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<sst xmlns="http://schemas.openxmlformats.org/spreadsheetml/2006/main" count="40" uniqueCount="38">
  <si>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</si>
  <si>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</si>
  <si>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</si>
  <si>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</si>
  <si>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</si>
  <si>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</si>
  <si>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</si>
  <si>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</si>
  <si>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</si>
  <si>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</si>
  <si>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</si>
  <si>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</si>
  <si>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</si>
  <si>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</si>
  <si>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</si>
  <si>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</si>
  <si>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</si>
  <si>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</si>
  <si>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</si>
  <si>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</si>
  <si>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</si>
  <si>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</si>
  <si>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</si>
  <si>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</si>
  <si>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</si>
  <si>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</si>
  <si>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</si>
  <si>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</si>
  <si>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</si>
  <si>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</si>
  <si>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</si>
  <si>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</si>
  <si>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</si>
  <si>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</si>
  <si>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</si>
  <si>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</si>
  <si>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</si>
  <si>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СІЧЕНЬ-ЖОВТЕНЬ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</si>
</sst>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27</v>
          </cell>
          <cell r="H10">
            <v>1</v>
          </cell>
          <cell r="J10">
            <v>1</v>
          </cell>
          <cell r="K10">
            <v>0</v>
          </cell>
        </row>
        <row r="11">
          <cell r="G11">
            <v>3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9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11</v>
          </cell>
          <cell r="H13">
            <v>0</v>
          </cell>
          <cell r="J13">
            <v>1</v>
          </cell>
          <cell r="K13">
            <v>0</v>
          </cell>
        </row>
        <row r="14">
          <cell r="G14">
            <v>2</v>
          </cell>
          <cell r="H14">
            <v>1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23</v>
          </cell>
          <cell r="H16">
            <v>3</v>
          </cell>
          <cell r="J16">
            <v>1</v>
          </cell>
          <cell r="K16">
            <v>0</v>
          </cell>
        </row>
        <row r="17">
          <cell r="G17">
            <v>4</v>
          </cell>
          <cell r="H17">
            <v>0</v>
          </cell>
          <cell r="J17">
            <v>1</v>
          </cell>
          <cell r="K17">
            <v>0</v>
          </cell>
        </row>
        <row r="18">
          <cell r="G18">
            <v>20</v>
          </cell>
          <cell r="H18">
            <v>2</v>
          </cell>
          <cell r="J18">
            <v>20</v>
          </cell>
          <cell r="K18">
            <v>2</v>
          </cell>
        </row>
        <row r="19">
          <cell r="G19">
            <v>1</v>
          </cell>
          <cell r="H19">
            <v>2</v>
          </cell>
          <cell r="J19">
            <v>0</v>
          </cell>
          <cell r="K19">
            <v>0</v>
          </cell>
        </row>
        <row r="20">
          <cell r="G20">
            <v>2</v>
          </cell>
          <cell r="H20">
            <v>1</v>
          </cell>
          <cell r="J20">
            <v>0</v>
          </cell>
          <cell r="K20">
            <v>0</v>
          </cell>
        </row>
        <row r="21">
          <cell r="G21">
            <v>58</v>
          </cell>
          <cell r="H21">
            <v>7</v>
          </cell>
          <cell r="J21">
            <v>3</v>
          </cell>
          <cell r="K21">
            <v>3</v>
          </cell>
        </row>
        <row r="22">
          <cell r="G22">
            <v>8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58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11</v>
          </cell>
          <cell r="H24">
            <v>1</v>
          </cell>
          <cell r="J24">
            <v>2</v>
          </cell>
          <cell r="K24">
            <v>0</v>
          </cell>
        </row>
        <row r="25">
          <cell r="G25">
            <v>3</v>
          </cell>
          <cell r="H25">
            <v>0</v>
          </cell>
          <cell r="J25">
            <v>5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1</v>
          </cell>
          <cell r="J27">
            <v>0</v>
          </cell>
          <cell r="K27">
            <v>2</v>
          </cell>
        </row>
        <row r="28">
          <cell r="G28">
            <v>3</v>
          </cell>
          <cell r="H28">
            <v>0</v>
          </cell>
          <cell r="J28">
            <v>3</v>
          </cell>
          <cell r="K28">
            <v>0</v>
          </cell>
        </row>
        <row r="29">
          <cell r="G29">
            <v>7</v>
          </cell>
          <cell r="H29">
            <v>1</v>
          </cell>
          <cell r="J29">
            <v>1</v>
          </cell>
          <cell r="K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16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5</v>
          </cell>
          <cell r="H33">
            <v>2</v>
          </cell>
          <cell r="J33">
            <v>2</v>
          </cell>
          <cell r="K33">
            <v>1</v>
          </cell>
        </row>
        <row r="34">
          <cell r="G34">
            <v>156</v>
          </cell>
          <cell r="H34">
            <v>1</v>
          </cell>
          <cell r="J34">
            <v>3</v>
          </cell>
          <cell r="K34">
            <v>0</v>
          </cell>
        </row>
        <row r="35">
          <cell r="G35">
            <v>5</v>
          </cell>
          <cell r="H35">
            <v>1</v>
          </cell>
          <cell r="J35">
            <v>1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37</v>
      </c>
      <c r="B2" s="18"/>
      <c r="C2" s="18"/>
      <c r="D2" s="18"/>
      <c r="E2" s="18"/>
      <c r="F2" s="18"/>
      <c r="G2" s="18"/>
      <c r="H2" s="18"/>
    </row>
    <row r="3" spans="1:8" ht="17.2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28</v>
      </c>
      <c r="D7" s="8">
        <f>'[1]Форма 1 Звіт '!G10</f>
        <v>27</v>
      </c>
      <c r="E7" s="8">
        <f>'[1]Форма 1 Звіт '!H10</f>
        <v>1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">
      <c r="A8" s="6">
        <v>3</v>
      </c>
      <c r="B8" s="7" t="s">
        <v>3</v>
      </c>
      <c r="C8" s="8">
        <f aca="true" t="shared" si="1" ref="C8:C32">D8+E8</f>
        <v>3</v>
      </c>
      <c r="D8" s="8">
        <f>'[1]Форма 1 Звіт '!G11</f>
        <v>3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9</v>
      </c>
      <c r="D9" s="8">
        <f>'[1]Форма 1 Звіт '!G12</f>
        <v>9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11</v>
      </c>
      <c r="D10" s="8">
        <f>'[1]Форма 1 Звіт '!G13</f>
        <v>11</v>
      </c>
      <c r="E10" s="8">
        <f>'[1]Форма 1 Звіт '!H13</f>
        <v>0</v>
      </c>
      <c r="F10" s="8">
        <f t="shared" si="0"/>
        <v>1</v>
      </c>
      <c r="G10" s="8">
        <f>'[1]Форма 1 Звіт '!J13</f>
        <v>1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3</v>
      </c>
      <c r="D11" s="8">
        <f>'[1]Форма 1 Звіт '!G14</f>
        <v>2</v>
      </c>
      <c r="E11" s="8">
        <f>'[1]Форма 1 Звіт '!H14</f>
        <v>1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5</v>
      </c>
      <c r="D12" s="8">
        <f>'[1]Форма 1 Звіт '!G15</f>
        <v>5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26</v>
      </c>
      <c r="D13" s="8">
        <f>'[1]Форма 1 Звіт '!G16</f>
        <v>23</v>
      </c>
      <c r="E13" s="8">
        <f>'[1]Форма 1 Звіт '!H16</f>
        <v>3</v>
      </c>
      <c r="F13" s="8">
        <f t="shared" si="0"/>
        <v>1</v>
      </c>
      <c r="G13" s="8">
        <f>'[1]Форма 1 Звіт '!J16</f>
        <v>1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4</v>
      </c>
      <c r="E14" s="8">
        <f>'[1]Форма 1 Звіт '!H17</f>
        <v>0</v>
      </c>
      <c r="F14" s="8">
        <f t="shared" si="0"/>
        <v>1</v>
      </c>
      <c r="G14" s="8">
        <f>'[1]Форма 1 Звіт '!J17</f>
        <v>1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22</v>
      </c>
      <c r="D15" s="8">
        <f>'[1]Форма 1 Звіт '!G18</f>
        <v>20</v>
      </c>
      <c r="E15" s="8">
        <f>'[1]Форма 1 Звіт '!H18</f>
        <v>2</v>
      </c>
      <c r="F15" s="8">
        <f t="shared" si="0"/>
        <v>22</v>
      </c>
      <c r="G15" s="8">
        <f>'[1]Форма 1 Звіт '!J18</f>
        <v>20</v>
      </c>
      <c r="H15" s="8">
        <f>'[1]Форма 1 Звіт '!K18</f>
        <v>2</v>
      </c>
    </row>
    <row r="16" spans="1:8" ht="15">
      <c r="A16" s="6">
        <v>11</v>
      </c>
      <c r="B16" s="7" t="s">
        <v>10</v>
      </c>
      <c r="C16" s="8">
        <f t="shared" si="1"/>
        <v>3</v>
      </c>
      <c r="D16" s="8">
        <f>'[1]Форма 1 Звіт '!G19</f>
        <v>1</v>
      </c>
      <c r="E16" s="8">
        <f>'[1]Форма 1 Звіт '!H19</f>
        <v>2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3</v>
      </c>
      <c r="D17" s="8">
        <f>'[1]Форма 1 Звіт '!G20</f>
        <v>2</v>
      </c>
      <c r="E17" s="8">
        <f>'[1]Форма 1 Звіт '!H20</f>
        <v>1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65</v>
      </c>
      <c r="D18" s="8">
        <f>'[1]Форма 1 Звіт '!G21</f>
        <v>58</v>
      </c>
      <c r="E18" s="8">
        <f>'[1]Форма 1 Звіт '!H21</f>
        <v>7</v>
      </c>
      <c r="F18" s="8">
        <f t="shared" si="0"/>
        <v>6</v>
      </c>
      <c r="G18" s="8">
        <f>'[1]Форма 1 Звіт '!J21</f>
        <v>3</v>
      </c>
      <c r="H18" s="8">
        <f>'[1]Форма 1 Звіт '!K21</f>
        <v>3</v>
      </c>
    </row>
    <row r="19" spans="1:8" ht="15">
      <c r="A19" s="6">
        <v>14</v>
      </c>
      <c r="B19" s="7" t="s">
        <v>13</v>
      </c>
      <c r="C19" s="8">
        <f t="shared" si="1"/>
        <v>8</v>
      </c>
      <c r="D19" s="8">
        <f>'[1]Форма 1 Звіт '!G22</f>
        <v>8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58</v>
      </c>
      <c r="D20" s="8">
        <f>'[1]Форма 1 Звіт '!G23</f>
        <v>58</v>
      </c>
      <c r="E20" s="8">
        <f>'[1]Форма 1 Звіт '!H23</f>
        <v>0</v>
      </c>
      <c r="F20" s="8">
        <f t="shared" si="0"/>
        <v>1</v>
      </c>
      <c r="G20" s="8">
        <f>'[1]Форма 1 Звіт '!J23</f>
        <v>1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12</v>
      </c>
      <c r="D21" s="8">
        <f>'[1]Форма 1 Звіт '!G24</f>
        <v>11</v>
      </c>
      <c r="E21" s="8">
        <f>'[1]Форма 1 Звіт '!H24</f>
        <v>1</v>
      </c>
      <c r="F21" s="8">
        <f t="shared" si="0"/>
        <v>2</v>
      </c>
      <c r="G21" s="8">
        <f>'[1]Форма 1 Звіт '!J24</f>
        <v>2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3</v>
      </c>
      <c r="D22" s="8">
        <f>'[1]Форма 1 Звіт '!G25</f>
        <v>3</v>
      </c>
      <c r="E22" s="8">
        <f>'[1]Форма 1 Звіт '!H25</f>
        <v>0</v>
      </c>
      <c r="F22" s="8">
        <f t="shared" si="0"/>
        <v>5</v>
      </c>
      <c r="G22" s="8">
        <f>'[1]Форма 1 Звіт '!J25</f>
        <v>5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1</v>
      </c>
      <c r="E23" s="8">
        <f>'[1]Форма 1 Звіт '!H26</f>
        <v>1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1</v>
      </c>
      <c r="D24" s="8">
        <f>'[1]Форма 1 Звіт '!G27</f>
        <v>0</v>
      </c>
      <c r="E24" s="8">
        <f>'[1]Форма 1 Звіт '!H27</f>
        <v>1</v>
      </c>
      <c r="F24" s="8">
        <f t="shared" si="0"/>
        <v>2</v>
      </c>
      <c r="G24" s="8">
        <f>'[1]Форма 1 Звіт '!J27</f>
        <v>0</v>
      </c>
      <c r="H24" s="8">
        <f>'[1]Форма 1 Звіт '!K27</f>
        <v>2</v>
      </c>
    </row>
    <row r="25" spans="1:8" ht="15">
      <c r="A25" s="6">
        <v>20</v>
      </c>
      <c r="B25" s="7" t="s">
        <v>19</v>
      </c>
      <c r="C25" s="8">
        <f t="shared" si="1"/>
        <v>3</v>
      </c>
      <c r="D25" s="8">
        <f>'[1]Форма 1 Звіт '!G28</f>
        <v>3</v>
      </c>
      <c r="E25" s="8">
        <f>'[1]Форма 1 Звіт '!H28</f>
        <v>0</v>
      </c>
      <c r="F25" s="8">
        <f t="shared" si="0"/>
        <v>3</v>
      </c>
      <c r="G25" s="8">
        <f>'[1]Форма 1 Звіт '!J28</f>
        <v>3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8</v>
      </c>
      <c r="D26" s="8">
        <f>'[1]Форма 1 Звіт '!G29</f>
        <v>7</v>
      </c>
      <c r="E26" s="8">
        <f>'[1]Форма 1 Звіт '!H29</f>
        <v>1</v>
      </c>
      <c r="F26" s="8">
        <f t="shared" si="0"/>
        <v>1</v>
      </c>
      <c r="G26" s="8">
        <f>'[1]Форма 1 Звіт '!J29</f>
        <v>1</v>
      </c>
      <c r="H26" s="8">
        <f>'[1]Форма 1 Звіт '!K29</f>
        <v>0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'[1]Форма 1 Звіт '!G30</f>
        <v>2</v>
      </c>
      <c r="E27" s="8">
        <f>'[1]Форма 1 Звіт '!H30</f>
        <v>0</v>
      </c>
      <c r="F27" s="8">
        <f t="shared" si="0"/>
        <v>2</v>
      </c>
      <c r="G27" s="8">
        <f>'[1]Форма 1 Звіт '!J30</f>
        <v>2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">
      <c r="A29" s="6">
        <v>24</v>
      </c>
      <c r="B29" s="7" t="s">
        <v>23</v>
      </c>
      <c r="C29" s="8">
        <f t="shared" si="1"/>
        <v>16</v>
      </c>
      <c r="D29" s="8">
        <f>'[1]Форма 1 Звіт '!G32</f>
        <v>16</v>
      </c>
      <c r="E29" s="8">
        <f>'[1]Форма 1 Звіт '!H32</f>
        <v>0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7</v>
      </c>
      <c r="D30" s="8">
        <f>'[1]Форма 1 Звіт '!G33</f>
        <v>5</v>
      </c>
      <c r="E30" s="8">
        <f>'[1]Форма 1 Звіт '!H33</f>
        <v>2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157</v>
      </c>
      <c r="D31" s="8">
        <f>'[1]Форма 1 Звіт '!G34</f>
        <v>156</v>
      </c>
      <c r="E31" s="8">
        <f>'[1]Форма 1 Звіт '!H34</f>
        <v>1</v>
      </c>
      <c r="F31" s="8">
        <f t="shared" si="0"/>
        <v>3</v>
      </c>
      <c r="G31" s="8">
        <f>'[1]Форма 1 Звіт '!J34</f>
        <v>3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6</v>
      </c>
      <c r="D32" s="8">
        <f>'[1]Форма 1 Звіт '!G35</f>
        <v>5</v>
      </c>
      <c r="E32" s="8">
        <f>'[1]Форма 1 Звіт '!H35</f>
        <v>1</v>
      </c>
      <c r="F32" s="8">
        <f t="shared" si="0"/>
        <v>1</v>
      </c>
      <c r="G32" s="8">
        <f>'[1]Форма 1 Звіт '!J35</f>
        <v>1</v>
      </c>
      <c r="H32" s="8">
        <f>'[1]Форма 1 Звіт '!K35</f>
        <v>0</v>
      </c>
    </row>
    <row r="33" spans="1:8" ht="15">
      <c r="A33" s="16" t="s">
        <v>25</v>
      </c>
      <c r="B33" s="16"/>
      <c r="C33" s="9">
        <f aca="true" t="shared" si="2" ref="C33:H33">SUM(C7:C32)</f>
        <v>465</v>
      </c>
      <c r="D33" s="9">
        <f t="shared" si="2"/>
        <v>440</v>
      </c>
      <c r="E33" s="9">
        <f t="shared" si="2"/>
        <v>25</v>
      </c>
      <c r="F33" s="9">
        <f t="shared" si="2"/>
        <v>55</v>
      </c>
      <c r="G33" s="9">
        <f t="shared" si="2"/>
        <v>47</v>
      </c>
      <c r="H33" s="9">
        <f t="shared" si="2"/>
        <v>8</v>
      </c>
    </row>
    <row r="41" ht="12.75" customHeight="1"/>
  </sheetData>
  <sheetProtection/>
  <mergeCells count="12">
    <mergeCell ref="A33:B33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2018-11-08T08:23:28Z</dcterms:modified>
  <cp:category/>
  <cp:version/>
  <cp:contentType/>
  <cp:contentStatus/>
</cp:coreProperties>
</file>