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<sst xmlns="http://schemas.openxmlformats.org/spreadsheetml/2006/main" count="39" uniqueCount="37">
  <si>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</si>
  <si>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</si>
  <si>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</si>
  <si>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</si>
  <si>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</si>
  <si>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</si>
  <si>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</si>
  <si>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</si>
  <si>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</si>
  <si>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</si>
  <si>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</si>
  <si>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</si>
  <si>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</si>
  <si>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</si>
  <si>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</si>
  <si>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</si>
  <si>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</si>
  <si>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</si>
  <si>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</si>
  <si>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</si>
  <si>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</si>
  <si>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</si>
  <si>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</si>
  <si>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</si>
  <si>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</si>
  <si>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</si>
  <si>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</si>
  <si>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</si>
  <si>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</si>
  <si>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</si>
  <si>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</si>
  <si>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</si>
  <si>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</si>
  <si>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</si>
  <si>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</si>
  <si>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</si>
  <si>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СІЧЕНЬ-ЛИПЕНЬ 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</si>
</sst>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16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1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6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1</v>
          </cell>
          <cell r="J15">
            <v>5</v>
          </cell>
          <cell r="K15">
            <v>2</v>
          </cell>
        </row>
        <row r="16">
          <cell r="G16">
            <v>12</v>
          </cell>
          <cell r="H16">
            <v>2</v>
          </cell>
          <cell r="J16">
            <v>1</v>
          </cell>
          <cell r="K16">
            <v>1</v>
          </cell>
        </row>
        <row r="17">
          <cell r="G17">
            <v>3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22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4</v>
          </cell>
          <cell r="H19">
            <v>1</v>
          </cell>
          <cell r="J19">
            <v>1</v>
          </cell>
          <cell r="K19">
            <v>0</v>
          </cell>
        </row>
        <row r="20">
          <cell r="G20">
            <v>0</v>
          </cell>
          <cell r="H20">
            <v>1</v>
          </cell>
          <cell r="J20">
            <v>0</v>
          </cell>
          <cell r="K20">
            <v>1</v>
          </cell>
        </row>
        <row r="21">
          <cell r="G21">
            <v>39</v>
          </cell>
          <cell r="H21">
            <v>17</v>
          </cell>
          <cell r="J21">
            <v>6</v>
          </cell>
          <cell r="K21">
            <v>6</v>
          </cell>
        </row>
        <row r="22">
          <cell r="G22">
            <v>3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76</v>
          </cell>
          <cell r="H23">
            <v>10</v>
          </cell>
          <cell r="J23">
            <v>0</v>
          </cell>
          <cell r="K23">
            <v>0</v>
          </cell>
        </row>
        <row r="24">
          <cell r="G24">
            <v>4</v>
          </cell>
          <cell r="H24">
            <v>1</v>
          </cell>
          <cell r="J24">
            <v>4</v>
          </cell>
          <cell r="K24">
            <v>3</v>
          </cell>
        </row>
        <row r="25">
          <cell r="G25">
            <v>3</v>
          </cell>
          <cell r="H25">
            <v>0</v>
          </cell>
          <cell r="J25">
            <v>1</v>
          </cell>
          <cell r="K25">
            <v>0</v>
          </cell>
        </row>
        <row r="26">
          <cell r="G26">
            <v>1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10</v>
          </cell>
          <cell r="H28">
            <v>0</v>
          </cell>
          <cell r="J28">
            <v>7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1</v>
          </cell>
          <cell r="H30">
            <v>8</v>
          </cell>
          <cell r="J30">
            <v>1</v>
          </cell>
          <cell r="K30">
            <v>8</v>
          </cell>
        </row>
        <row r="31">
          <cell r="G31">
            <v>1</v>
          </cell>
          <cell r="H31">
            <v>0</v>
          </cell>
          <cell r="J31">
            <v>1</v>
          </cell>
          <cell r="K31">
            <v>0</v>
          </cell>
        </row>
        <row r="32">
          <cell r="G32">
            <v>11</v>
          </cell>
          <cell r="H32">
            <v>2</v>
          </cell>
          <cell r="J32">
            <v>0</v>
          </cell>
          <cell r="K32">
            <v>0</v>
          </cell>
        </row>
        <row r="33">
          <cell r="G33">
            <v>8</v>
          </cell>
          <cell r="H33">
            <v>1</v>
          </cell>
          <cell r="J33">
            <v>0</v>
          </cell>
          <cell r="K33">
            <v>0</v>
          </cell>
        </row>
        <row r="34">
          <cell r="G34">
            <v>23</v>
          </cell>
          <cell r="H34">
            <v>0</v>
          </cell>
          <cell r="J34">
            <v>7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">
      <selection activeCell="A1" sqref="A1:H1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36</v>
      </c>
      <c r="B2" s="16"/>
      <c r="C2" s="16"/>
      <c r="D2" s="16"/>
      <c r="E2" s="16"/>
      <c r="F2" s="16"/>
      <c r="G2" s="16"/>
      <c r="H2" s="16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28</v>
      </c>
      <c r="B4" s="18" t="s">
        <v>0</v>
      </c>
      <c r="C4" s="12" t="s">
        <v>29</v>
      </c>
      <c r="D4" s="12"/>
      <c r="E4" s="12"/>
      <c r="F4" s="12" t="s">
        <v>35</v>
      </c>
      <c r="G4" s="12"/>
      <c r="H4" s="12"/>
    </row>
    <row r="5" spans="1:8" s="1" customFormat="1" ht="15">
      <c r="A5" s="18"/>
      <c r="B5" s="18"/>
      <c r="C5" s="11" t="s">
        <v>34</v>
      </c>
      <c r="D5" s="12" t="s">
        <v>1</v>
      </c>
      <c r="E5" s="14"/>
      <c r="F5" s="17" t="s">
        <v>34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32</v>
      </c>
      <c r="E6" s="4" t="s">
        <v>33</v>
      </c>
      <c r="F6" s="17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16</v>
      </c>
      <c r="D7" s="8">
        <f>'[1]Звіт'!G10</f>
        <v>16</v>
      </c>
      <c r="E7" s="8">
        <f>'[1]Звіт'!H10</f>
        <v>0</v>
      </c>
      <c r="F7" s="8">
        <f aca="true" t="shared" si="0" ref="F7:F31">G7+H7</f>
        <v>3</v>
      </c>
      <c r="G7" s="8">
        <f>'[1]Звіт'!J10</f>
        <v>3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1</v>
      </c>
      <c r="D8" s="8">
        <f>'[1]Звіт'!G11</f>
        <v>1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'[1]Звіт'!G12</f>
        <v>2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6</v>
      </c>
      <c r="D11" s="8">
        <f>'[1]Звіт'!G14</f>
        <v>6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6</v>
      </c>
      <c r="D12" s="8">
        <f>'[1]Звіт'!G15</f>
        <v>5</v>
      </c>
      <c r="E12" s="8">
        <f>'[1]Звіт'!H15</f>
        <v>1</v>
      </c>
      <c r="F12" s="8">
        <f t="shared" si="0"/>
        <v>7</v>
      </c>
      <c r="G12" s="8">
        <f>'[1]Звіт'!J15</f>
        <v>5</v>
      </c>
      <c r="H12" s="8">
        <f>'[1]Звіт'!K15</f>
        <v>2</v>
      </c>
    </row>
    <row r="13" spans="1:8" ht="15.75">
      <c r="A13" s="6">
        <v>8</v>
      </c>
      <c r="B13" s="7" t="s">
        <v>8</v>
      </c>
      <c r="C13" s="8">
        <f t="shared" si="1"/>
        <v>14</v>
      </c>
      <c r="D13" s="8">
        <f>'[1]Звіт'!G16</f>
        <v>12</v>
      </c>
      <c r="E13" s="8">
        <f>'[1]Звіт'!H16</f>
        <v>2</v>
      </c>
      <c r="F13" s="8">
        <f t="shared" si="0"/>
        <v>2</v>
      </c>
      <c r="G13" s="8">
        <f>'[1]Звіт'!J16</f>
        <v>1</v>
      </c>
      <c r="H13" s="8">
        <f>'[1]Звіт'!K16</f>
        <v>1</v>
      </c>
    </row>
    <row r="14" spans="1:8" ht="15.75">
      <c r="A14" s="6">
        <v>9</v>
      </c>
      <c r="B14" s="7" t="s">
        <v>9</v>
      </c>
      <c r="C14" s="8">
        <f t="shared" si="1"/>
        <v>3</v>
      </c>
      <c r="D14" s="8">
        <f>'[1]Звіт'!G17</f>
        <v>3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22</v>
      </c>
      <c r="D15" s="8">
        <f>'[1]Звіт'!G18</f>
        <v>22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5</v>
      </c>
      <c r="D16" s="8">
        <f>'[1]Звіт'!G19</f>
        <v>4</v>
      </c>
      <c r="E16" s="8">
        <f>'[1]Звіт'!H19</f>
        <v>1</v>
      </c>
      <c r="F16" s="8">
        <f t="shared" si="0"/>
        <v>1</v>
      </c>
      <c r="G16" s="8">
        <f>'[1]Звіт'!J19</f>
        <v>1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1</v>
      </c>
      <c r="D17" s="8">
        <f>'[1]Звіт'!G20</f>
        <v>0</v>
      </c>
      <c r="E17" s="8">
        <f>'[1]Звіт'!H20</f>
        <v>1</v>
      </c>
      <c r="F17" s="8">
        <f t="shared" si="0"/>
        <v>1</v>
      </c>
      <c r="G17" s="8">
        <f>'[1]Звіт'!J20</f>
        <v>0</v>
      </c>
      <c r="H17" s="8">
        <f>'[1]Звіт'!K20</f>
        <v>1</v>
      </c>
    </row>
    <row r="18" spans="1:8" ht="15.75">
      <c r="A18" s="6">
        <v>13</v>
      </c>
      <c r="B18" s="7" t="s">
        <v>13</v>
      </c>
      <c r="C18" s="8">
        <f t="shared" si="1"/>
        <v>56</v>
      </c>
      <c r="D18" s="8">
        <f>'[1]Звіт'!G21</f>
        <v>39</v>
      </c>
      <c r="E18" s="8">
        <f>'[1]Звіт'!H21</f>
        <v>17</v>
      </c>
      <c r="F18" s="8">
        <f t="shared" si="0"/>
        <v>12</v>
      </c>
      <c r="G18" s="8">
        <f>'[1]Звіт'!J21</f>
        <v>6</v>
      </c>
      <c r="H18" s="8">
        <f>'[1]Звіт'!K21</f>
        <v>6</v>
      </c>
    </row>
    <row r="19" spans="1:8" ht="15.75">
      <c r="A19" s="6">
        <v>14</v>
      </c>
      <c r="B19" s="7" t="s">
        <v>14</v>
      </c>
      <c r="C19" s="8">
        <f t="shared" si="1"/>
        <v>3</v>
      </c>
      <c r="D19" s="8">
        <f>'[1]Звіт'!G22</f>
        <v>3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86</v>
      </c>
      <c r="D20" s="8">
        <f>'[1]Звіт'!G23</f>
        <v>76</v>
      </c>
      <c r="E20" s="8">
        <f>'[1]Звіт'!H23</f>
        <v>10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5</v>
      </c>
      <c r="D21" s="8">
        <f>'[1]Звіт'!G24</f>
        <v>4</v>
      </c>
      <c r="E21" s="8">
        <f>'[1]Звіт'!H24</f>
        <v>1</v>
      </c>
      <c r="F21" s="8">
        <f t="shared" si="0"/>
        <v>7</v>
      </c>
      <c r="G21" s="8">
        <f>'[1]Звіт'!J24</f>
        <v>4</v>
      </c>
      <c r="H21" s="8">
        <f>'[1]Звіт'!K24</f>
        <v>3</v>
      </c>
    </row>
    <row r="22" spans="1:8" ht="15.75">
      <c r="A22" s="6">
        <v>17</v>
      </c>
      <c r="B22" s="7" t="s">
        <v>17</v>
      </c>
      <c r="C22" s="8">
        <f t="shared" si="1"/>
        <v>3</v>
      </c>
      <c r="D22" s="8">
        <f>'[1]Звіт'!G25</f>
        <v>3</v>
      </c>
      <c r="E22" s="8">
        <f>'[1]Звіт'!H25</f>
        <v>0</v>
      </c>
      <c r="F22" s="8">
        <f t="shared" si="0"/>
        <v>1</v>
      </c>
      <c r="G22" s="8">
        <f>'[1]Звіт'!J25</f>
        <v>1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2</v>
      </c>
      <c r="D23" s="8">
        <f>'[1]Звіт'!G26</f>
        <v>1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0</v>
      </c>
      <c r="G24" s="8">
        <f>'[1]Звіт'!J27</f>
        <v>0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10</v>
      </c>
      <c r="D25" s="8">
        <f>'[1]Звіт'!G28</f>
        <v>10</v>
      </c>
      <c r="E25" s="8">
        <f>'[1]Звіт'!H28</f>
        <v>0</v>
      </c>
      <c r="F25" s="8">
        <f t="shared" si="0"/>
        <v>7</v>
      </c>
      <c r="G25" s="8">
        <f>'[1]Звіт'!J28</f>
        <v>7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0</v>
      </c>
      <c r="D26" s="8">
        <f>'[1]Звіт'!G29</f>
        <v>0</v>
      </c>
      <c r="E26" s="8">
        <f>'[1]Звіт'!H29</f>
        <v>0</v>
      </c>
      <c r="F26" s="8">
        <f t="shared" si="0"/>
        <v>0</v>
      </c>
      <c r="G26" s="8">
        <f>'[1]Звіт'!J29</f>
        <v>0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9</v>
      </c>
      <c r="D27" s="8">
        <f>'[1]Звіт'!G30</f>
        <v>1</v>
      </c>
      <c r="E27" s="8">
        <f>'[1]Звіт'!H30</f>
        <v>8</v>
      </c>
      <c r="F27" s="8">
        <f t="shared" si="0"/>
        <v>9</v>
      </c>
      <c r="G27" s="8">
        <f>'[1]Звіт'!J30</f>
        <v>1</v>
      </c>
      <c r="H27" s="8">
        <f>'[1]Звіт'!K30</f>
        <v>8</v>
      </c>
    </row>
    <row r="28" spans="1:8" ht="15.75">
      <c r="A28" s="6">
        <v>23</v>
      </c>
      <c r="B28" s="7" t="s">
        <v>23</v>
      </c>
      <c r="C28" s="8">
        <f t="shared" si="1"/>
        <v>1</v>
      </c>
      <c r="D28" s="8">
        <f>'[1]Звіт'!G31</f>
        <v>1</v>
      </c>
      <c r="E28" s="8">
        <f>'[1]Звіт'!H31</f>
        <v>0</v>
      </c>
      <c r="F28" s="8">
        <f t="shared" si="0"/>
        <v>1</v>
      </c>
      <c r="G28" s="8">
        <f>'[1]Звіт'!J31</f>
        <v>1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13</v>
      </c>
      <c r="D29" s="8">
        <f>'[1]Звіт'!G32</f>
        <v>11</v>
      </c>
      <c r="E29" s="8">
        <f>'[1]Звіт'!H32</f>
        <v>2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9</v>
      </c>
      <c r="D30" s="8">
        <f>'[1]Звіт'!G33</f>
        <v>8</v>
      </c>
      <c r="E30" s="8">
        <f>'[1]Звіт'!H33</f>
        <v>1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23</v>
      </c>
      <c r="D31" s="8">
        <f>'[1]Звіт'!G34</f>
        <v>23</v>
      </c>
      <c r="E31" s="8">
        <f>'[1]Звіт'!H34</f>
        <v>0</v>
      </c>
      <c r="F31" s="8">
        <f t="shared" si="0"/>
        <v>7</v>
      </c>
      <c r="G31" s="8">
        <f>'[1]Звіт'!J34</f>
        <v>7</v>
      </c>
      <c r="H31" s="8">
        <f>'[1]Звіт'!K34</f>
        <v>0</v>
      </c>
    </row>
    <row r="32" spans="1:8" ht="15.75">
      <c r="A32" s="13" t="s">
        <v>27</v>
      </c>
      <c r="B32" s="13"/>
      <c r="C32" s="9">
        <f aca="true" t="shared" si="2" ref="C32:H32">SUM(C7:C31)</f>
        <v>296</v>
      </c>
      <c r="D32" s="9">
        <f t="shared" si="2"/>
        <v>251</v>
      </c>
      <c r="E32" s="9">
        <f t="shared" si="2"/>
        <v>45</v>
      </c>
      <c r="F32" s="9">
        <f t="shared" si="2"/>
        <v>59</v>
      </c>
      <c r="G32" s="9">
        <f t="shared" si="2"/>
        <v>37</v>
      </c>
      <c r="H32" s="9">
        <f t="shared" si="2"/>
        <v>22</v>
      </c>
    </row>
    <row r="40" ht="12.75" customHeight="1"/>
  </sheetData>
  <sheetProtection/>
  <mergeCells count="12">
    <mergeCell ref="A4:A6"/>
    <mergeCell ref="B4:B6"/>
    <mergeCell ref="A1:H1"/>
    <mergeCell ref="C5:C6"/>
    <mergeCell ref="C4:E4"/>
    <mergeCell ref="A32:B32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2016-08-08T11:50:45Z</dcterms:modified>
  <cp:category/>
  <cp:version/>
  <cp:contentType/>
  <cp:contentStatus/>
</cp:coreProperties>
</file>